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<sst xmlns="http://schemas.openxmlformats.org/spreadsheetml/2006/main" count="138" uniqueCount="130">
  <si>
    <t xml:space="preserve"> Rozpočet obce Sedlec na rok 2014</t>
  </si>
  <si>
    <t>projednávaný na  jednání  zastupitelstva obce dne 28.11.2013</t>
  </si>
  <si>
    <t>Výdaje obce</t>
  </si>
  <si>
    <t>Dopravní obslužnost obce</t>
  </si>
  <si>
    <t>Náklady na žáky praktické školy</t>
  </si>
  <si>
    <t>Náklady na žáky základní školy</t>
  </si>
  <si>
    <t>Knihovna</t>
  </si>
  <si>
    <t>Náklady na elektřinu</t>
  </si>
  <si>
    <t>Opravy osvetleni</t>
  </si>
  <si>
    <t>Náklady na odvoz komunálního odpadu</t>
  </si>
  <si>
    <t>Náklady na odvoz nebezpečného odpadu</t>
  </si>
  <si>
    <t>Náklady na odměny zastupitelstva obce</t>
  </si>
  <si>
    <t>Zdravotní pojistné z odměn zastupitelstva</t>
  </si>
  <si>
    <t>Odměna za vedení pokladny</t>
  </si>
  <si>
    <t>Odměny dohody o provedení práce</t>
  </si>
  <si>
    <t>Náklady na cestovné</t>
  </si>
  <si>
    <t>Úhrady věstníky,odborné publikace</t>
  </si>
  <si>
    <t>Poštovné</t>
  </si>
  <si>
    <t>Nákup materiálu</t>
  </si>
  <si>
    <t>Úhrada za telefony(mobil+pevná+veřejná)</t>
  </si>
  <si>
    <t>Náklady na provoz internetových stránek</t>
  </si>
  <si>
    <t>Náklady na vedení účetnictví</t>
  </si>
  <si>
    <t>Pojistné Kooperativa</t>
  </si>
  <si>
    <t>Náklady na lesní činnost</t>
  </si>
  <si>
    <t>Odměna za správu lesa</t>
  </si>
  <si>
    <t>Odvoz listí,prohrn sněhu</t>
  </si>
  <si>
    <t>Údržba zeleně – pohoné hmoty</t>
  </si>
  <si>
    <t>Náklady na rozbor odpadní vody</t>
  </si>
  <si>
    <t>Pohoštění</t>
  </si>
  <si>
    <t>Příspěvek Mikroregion Kralovicko,MAS Světovina</t>
  </si>
  <si>
    <t>Požární ochrana ( hasičské přístroje)</t>
  </si>
  <si>
    <t>Příspěvek hasičům Sedlec</t>
  </si>
  <si>
    <t>Dar  Svazu včelařů</t>
  </si>
  <si>
    <t>Dar Občanskému sdružení pro rom.kostel v Potvorově</t>
  </si>
  <si>
    <t>Dary jubilatům</t>
  </si>
  <si>
    <t>Dary mikulášské baličky</t>
  </si>
  <si>
    <t>Daň z nemovitostí</t>
  </si>
  <si>
    <t>Dotace obcím přestupková komise</t>
  </si>
  <si>
    <t>Úhrada ze vedení evidence obyvattel+registry</t>
  </si>
  <si>
    <t xml:space="preserve">Kulturně sportovní akce  Sedlecká udice </t>
  </si>
  <si>
    <t>Náklady na vedení účtu</t>
  </si>
  <si>
    <t>Náhradní díly na techniku -údržba zeleně</t>
  </si>
  <si>
    <t>Ochranné pomůcky (odev,obuv,)</t>
  </si>
  <si>
    <t>Plastové kanalové mříže</t>
  </si>
  <si>
    <t xml:space="preserve">Kaplička nater oken  a dveři </t>
  </si>
  <si>
    <t xml:space="preserve">Schody ke kapličce </t>
  </si>
  <si>
    <t>Vlajkové stožáry</t>
  </si>
  <si>
    <t xml:space="preserve">úprava odtokové strouhy Bilt </t>
  </si>
  <si>
    <t>Náklady na mistnost pro sklad +kuchyňka</t>
  </si>
  <si>
    <t>Obnova lesa řemešín  dosadba,oploceni</t>
  </si>
  <si>
    <t>Stul stolni tenis</t>
  </si>
  <si>
    <t xml:space="preserve">Rekonstrukce verejne ovetleni červena Hora </t>
  </si>
  <si>
    <t>Dar knihy  - Knihovna Kralovice</t>
  </si>
  <si>
    <t xml:space="preserve">Úprava zasedací místnosti -lino,podlaha </t>
  </si>
  <si>
    <t xml:space="preserve"> Projednávaný na schůzi zastupitelstva obce dne 28.11.2013</t>
  </si>
  <si>
    <t xml:space="preserve">Paragraf </t>
  </si>
  <si>
    <t>Položka</t>
  </si>
  <si>
    <t xml:space="preserve">Příjmy obce </t>
  </si>
  <si>
    <t>Daň z příjmu fyzických osob ze závislé činnosti</t>
  </si>
  <si>
    <t>Daň z příjmu fyzických osob z sam.výděl.činnosti</t>
  </si>
  <si>
    <t>Daň z příjmu fyzických osob.z kapitálových výnosů</t>
  </si>
  <si>
    <t xml:space="preserve">Daň z přijmu právnických osob </t>
  </si>
  <si>
    <t>Daň z přidané hodnoty</t>
  </si>
  <si>
    <t>Poplatek za psy</t>
  </si>
  <si>
    <t>odvod výtěž. Z provozu loterii</t>
  </si>
  <si>
    <t>Dotace ze státního rozpočtu na výkon státní správy</t>
  </si>
  <si>
    <t>Přijmy  z lesni činnosti nahodilý prodej dřeva</t>
  </si>
  <si>
    <t>Příjem za pronájem pozemků</t>
  </si>
  <si>
    <t>Příjem za pronájem rybníka</t>
  </si>
  <si>
    <t>Příjmy u úroků</t>
  </si>
  <si>
    <t>Starostka obce  Irena Kutějová</t>
  </si>
  <si>
    <t xml:space="preserve">Místostarostka  Alena Čechová </t>
  </si>
  <si>
    <t xml:space="preserve">Předseda  Finančního výboru MVDr.Jan Kožíšek </t>
  </si>
  <si>
    <t xml:space="preserve">Výdaje </t>
  </si>
  <si>
    <t>Lesní činnost,pěstebni činnosti,ochrana,práce</t>
  </si>
  <si>
    <t>Obnova části lesa Řemešín,sazenice,oplocení</t>
  </si>
  <si>
    <t>Odměna lesního hospodáře</t>
  </si>
  <si>
    <t>Rozbory odpadní vody</t>
  </si>
  <si>
    <t>Úprava odtoková strouhy rybníka Bilt</t>
  </si>
  <si>
    <t xml:space="preserve">Příspěvek na žáky  základní škola </t>
  </si>
  <si>
    <t>Příspěvek na žáky speciální škola</t>
  </si>
  <si>
    <t>Věcné dary, mikulášské balíčky,jubilanti</t>
  </si>
  <si>
    <t>Oprava,údržba kapličky ,nátěr okna,dveře</t>
  </si>
  <si>
    <t>Nové schody ke kapličce</t>
  </si>
  <si>
    <t>DHDM stolní tenis  stůl venkovní</t>
  </si>
  <si>
    <t>Sportovní akce Sedlecká udice 3000+pochod Sedl.křížky 2000</t>
  </si>
  <si>
    <t>Veřejné osvětlení  elekt.energie</t>
  </si>
  <si>
    <t>Opravy běžné +rekonstrukce Červená Hora  10000+20000</t>
  </si>
  <si>
    <t>Svoz nebezpečného odpadu</t>
  </si>
  <si>
    <t>Svoz komunálního odpaddu</t>
  </si>
  <si>
    <t>Vzhled obce- nahraní dily  na techniku</t>
  </si>
  <si>
    <t>Vzhled obce – pohonné hmoty</t>
  </si>
  <si>
    <t>Příspěvek na poplatky -dobrovolní hasiči</t>
  </si>
  <si>
    <t>Odměny členů zastupitelstva</t>
  </si>
  <si>
    <t>Pov.pojistné zdravotní pojistné</t>
  </si>
  <si>
    <t>Ostatní osobní výdaje Dohody o provedení práce</t>
  </si>
  <si>
    <t>Pracovní oděvy</t>
  </si>
  <si>
    <t>Odborné publikace,věstníky</t>
  </si>
  <si>
    <t>Nákup materiálu – provoz</t>
  </si>
  <si>
    <t>Služby telekom.  Veřejná +mobil</t>
  </si>
  <si>
    <t>Služby peněžních ústavů – pojištění</t>
  </si>
  <si>
    <t>Služby zpracování dat</t>
  </si>
  <si>
    <t>pořízení linolea zasedací místnost Oú</t>
  </si>
  <si>
    <t>Cestovné</t>
  </si>
  <si>
    <t>Neinv.dotace občanským sdružením  - OS kostel Potvorov</t>
  </si>
  <si>
    <t>Příspěvek členský  MAS Světovina,Mikroregion Kralovicko</t>
  </si>
  <si>
    <t>Nein .dotace obcím – přestupková komise</t>
  </si>
  <si>
    <t>Nein .dotace obcím – evidence obyvatel</t>
  </si>
  <si>
    <t>Platby daní a poplatků</t>
  </si>
  <si>
    <t>Služby peněžních ústavů – vedení účtu</t>
  </si>
  <si>
    <t>Nákup kolků</t>
  </si>
  <si>
    <t xml:space="preserve">Dar – knihovna Kralovice  na knihy </t>
  </si>
  <si>
    <t>Nákup os. služeb,web 5000,- pokladna 17000, pc 4000,BP3000</t>
  </si>
  <si>
    <t>Knihovna- nákup časopisů</t>
  </si>
  <si>
    <t>Hasicí přístroje dovybavení - budovy v majetku obce</t>
  </si>
  <si>
    <t>Opravy a udržování – místnost sklad,kuchyňka v budově OÚ</t>
  </si>
  <si>
    <t>Elektrická energie  OÚ</t>
  </si>
  <si>
    <t>Přjem z poskytnutých služeb(půjčování sekačky)</t>
  </si>
  <si>
    <t>Nákup služeb - odvoz listí,prohrn sněhu</t>
  </si>
  <si>
    <t>Nákup plastovch roštů na kanalizaci</t>
  </si>
  <si>
    <t>Dar včelařům</t>
  </si>
  <si>
    <t>Nákup vlajkové stožáry k budově OÚ</t>
  </si>
  <si>
    <t>Rozpočet obce Sedlec na rok 2014</t>
  </si>
  <si>
    <t>Paragraf</t>
  </si>
  <si>
    <t>Výdaje</t>
  </si>
  <si>
    <t xml:space="preserve"> Rozpočet obce  Sedlec na rok   2014   Návrh  </t>
  </si>
  <si>
    <t>Starostka obce  Alena Čechová</t>
  </si>
  <si>
    <t>Místostarostka  Markéta Řenčová</t>
  </si>
  <si>
    <t xml:space="preserve"> Návrh rozpočtu  obce  Sedlec na rok 2022</t>
  </si>
  <si>
    <t>Projednaný  na schůzi zastupitelstva obce Sedlec dne  11.11..2021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</si>
</sst>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56" sqref="C56"/>
    </sheetView>
  </sheetViews>
  <sheetFormatPr defaultColWidth="11.57421875" defaultRowHeight="12.75"/>
  <cols>
    <col min="1" max="1" width="8.7109375" style="0" customWidth="1"/>
    <col min="2" max="2" width="46.57421875" style="0" customWidth="1"/>
    <col min="3" max="3" width="15.00390625" style="0" customWidth="1"/>
  </cols>
  <sheetData>
    <row r="1" spans="1:7" ht="15.75">
      <c r="A1" s="24" t="s">
        <v>0</v>
      </c>
      <c r="B1" s="24"/>
      <c r="C1" s="24"/>
      <c r="D1" s="24"/>
      <c r="E1" s="24"/>
      <c r="F1" s="24"/>
      <c r="G1" s="24"/>
    </row>
    <row r="2" spans="1:7" ht="15.75">
      <c r="A2" s="24" t="s">
        <v>1</v>
      </c>
      <c r="B2" s="24"/>
      <c r="C2" s="24"/>
      <c r="D2" s="24"/>
      <c r="E2" s="24"/>
      <c r="F2" s="24"/>
      <c r="G2" s="24"/>
    </row>
    <row r="3" spans="1:7" ht="15.75">
      <c r="A3" s="1"/>
      <c r="B3" s="1"/>
      <c r="C3" s="1"/>
      <c r="D3" s="1"/>
      <c r="E3" s="1"/>
      <c r="F3" s="1"/>
      <c r="G3" s="1"/>
    </row>
    <row r="4" spans="1:4" ht="12.75">
      <c r="A4" s="25" t="s">
        <v>2</v>
      </c>
      <c r="B4" s="25"/>
      <c r="C4" s="25"/>
      <c r="D4" s="25"/>
    </row>
    <row r="5" spans="1:4" ht="12.75">
      <c r="A5" s="2"/>
      <c r="B5" s="2" t="s">
        <v>3</v>
      </c>
      <c r="C5" s="3">
        <v>4000</v>
      </c>
      <c r="D5" s="2"/>
    </row>
    <row r="6" spans="1:4" ht="12.75">
      <c r="A6" s="2"/>
      <c r="B6" s="2" t="s">
        <v>4</v>
      </c>
      <c r="C6" s="3">
        <v>30000</v>
      </c>
      <c r="D6" s="2"/>
    </row>
    <row r="7" spans="1:4" ht="12.75">
      <c r="A7" s="2"/>
      <c r="B7" s="2" t="s">
        <v>5</v>
      </c>
      <c r="C7" s="3">
        <v>40000</v>
      </c>
      <c r="D7" s="2"/>
    </row>
    <row r="8" spans="1:4" ht="12.75">
      <c r="A8" s="2"/>
      <c r="B8" t="s">
        <v>6</v>
      </c>
      <c r="C8" s="3">
        <v>3000</v>
      </c>
      <c r="D8" s="2"/>
    </row>
    <row r="9" spans="1:4" ht="12.75">
      <c r="A9" s="2"/>
      <c r="B9" s="2" t="s">
        <v>7</v>
      </c>
      <c r="C9" s="3">
        <v>65000</v>
      </c>
      <c r="D9" s="2"/>
    </row>
    <row r="10" spans="1:4" ht="12.75">
      <c r="A10" s="2"/>
      <c r="B10" s="2" t="s">
        <v>8</v>
      </c>
      <c r="C10" s="3">
        <v>10000</v>
      </c>
      <c r="D10" s="2"/>
    </row>
    <row r="11" spans="1:4" ht="12.75">
      <c r="A11" s="2"/>
      <c r="B11" s="2" t="s">
        <v>9</v>
      </c>
      <c r="C11" s="3">
        <v>90000</v>
      </c>
      <c r="D11" s="2"/>
    </row>
    <row r="12" spans="1:4" ht="12.75">
      <c r="A12" s="2"/>
      <c r="B12" s="2" t="s">
        <v>10</v>
      </c>
      <c r="C12" s="3">
        <v>3000</v>
      </c>
      <c r="D12" s="2"/>
    </row>
    <row r="13" spans="1:4" ht="12.75">
      <c r="A13" s="2"/>
      <c r="B13" s="2" t="s">
        <v>11</v>
      </c>
      <c r="C13" s="3">
        <v>147000</v>
      </c>
      <c r="D13" s="2"/>
    </row>
    <row r="14" spans="1:4" ht="12.75">
      <c r="A14" s="2"/>
      <c r="B14" s="2" t="s">
        <v>12</v>
      </c>
      <c r="C14" s="3">
        <v>20000</v>
      </c>
      <c r="D14" s="2"/>
    </row>
    <row r="15" spans="1:4" ht="12.75">
      <c r="A15" s="2"/>
      <c r="B15" s="2" t="s">
        <v>13</v>
      </c>
      <c r="C15" s="3">
        <v>17000</v>
      </c>
      <c r="D15" s="2"/>
    </row>
    <row r="16" spans="1:4" ht="12.75">
      <c r="A16" s="2"/>
      <c r="B16" s="2" t="s">
        <v>14</v>
      </c>
      <c r="C16" s="3">
        <v>45000</v>
      </c>
      <c r="D16" s="2"/>
    </row>
    <row r="17" spans="1:4" ht="12.75">
      <c r="A17" s="2"/>
      <c r="B17" s="2" t="s">
        <v>15</v>
      </c>
      <c r="C17" s="3">
        <v>3500</v>
      </c>
      <c r="D17" s="2"/>
    </row>
    <row r="18" spans="1:4" ht="12.75">
      <c r="A18" s="2"/>
      <c r="B18" s="2" t="s">
        <v>16</v>
      </c>
      <c r="C18" s="3">
        <v>3000</v>
      </c>
      <c r="D18" s="2"/>
    </row>
    <row r="19" spans="1:4" ht="12.75">
      <c r="A19" s="2"/>
      <c r="B19" s="2" t="s">
        <v>17</v>
      </c>
      <c r="C19" s="3">
        <v>2000</v>
      </c>
      <c r="D19" s="2"/>
    </row>
    <row r="20" spans="1:4" ht="12.75">
      <c r="A20" s="2"/>
      <c r="B20" s="2" t="s">
        <v>18</v>
      </c>
      <c r="C20" s="3">
        <v>10000</v>
      </c>
      <c r="D20" s="2"/>
    </row>
    <row r="21" spans="1:4" ht="12.75">
      <c r="A21" s="2"/>
      <c r="B21" s="2" t="s">
        <v>19</v>
      </c>
      <c r="C21" s="3">
        <v>17000</v>
      </c>
      <c r="D21" s="2"/>
    </row>
    <row r="22" spans="1:4" ht="12.75">
      <c r="A22" s="2"/>
      <c r="B22" s="2" t="s">
        <v>20</v>
      </c>
      <c r="C22" s="3">
        <v>5000</v>
      </c>
      <c r="D22" s="2"/>
    </row>
    <row r="23" spans="1:4" ht="12.75">
      <c r="A23" s="2"/>
      <c r="B23" s="2" t="s">
        <v>21</v>
      </c>
      <c r="C23" s="3">
        <v>95000</v>
      </c>
      <c r="D23" s="2"/>
    </row>
    <row r="24" spans="1:4" ht="12.75">
      <c r="A24" s="2"/>
      <c r="B24" s="2" t="s">
        <v>22</v>
      </c>
      <c r="C24" s="3">
        <v>15000</v>
      </c>
      <c r="D24" s="2"/>
    </row>
    <row r="25" spans="1:4" ht="12.75">
      <c r="A25" s="2"/>
      <c r="B25" s="2" t="s">
        <v>23</v>
      </c>
      <c r="C25" s="3">
        <v>25000</v>
      </c>
      <c r="D25" s="2"/>
    </row>
    <row r="26" spans="1:4" ht="12.75">
      <c r="A26" s="2"/>
      <c r="B26" s="2" t="s">
        <v>24</v>
      </c>
      <c r="C26" s="3">
        <v>3500</v>
      </c>
      <c r="D26" s="2"/>
    </row>
    <row r="27" spans="1:4" ht="12.75">
      <c r="A27" s="2"/>
      <c r="B27" s="2" t="s">
        <v>25</v>
      </c>
      <c r="C27" s="3">
        <v>4000</v>
      </c>
      <c r="D27" s="2"/>
    </row>
    <row r="28" spans="1:4" ht="12.75">
      <c r="A28" s="2"/>
      <c r="B28" s="2" t="s">
        <v>26</v>
      </c>
      <c r="C28" s="3">
        <v>9000</v>
      </c>
      <c r="D28" s="2"/>
    </row>
    <row r="29" spans="1:4" ht="12.75">
      <c r="A29" s="2"/>
      <c r="B29" s="2" t="s">
        <v>27</v>
      </c>
      <c r="C29" s="3">
        <v>3000</v>
      </c>
      <c r="D29" s="2"/>
    </row>
    <row r="30" spans="1:4" ht="12.75">
      <c r="A30" s="2"/>
      <c r="B30" s="2" t="s">
        <v>28</v>
      </c>
      <c r="C30" s="3">
        <v>5000</v>
      </c>
      <c r="D30" s="2"/>
    </row>
    <row r="31" spans="1:4" ht="12.75">
      <c r="A31" s="2"/>
      <c r="B31" s="2" t="s">
        <v>29</v>
      </c>
      <c r="C31" s="3">
        <v>1500</v>
      </c>
      <c r="D31" s="2"/>
    </row>
    <row r="32" spans="1:4" ht="12.75">
      <c r="A32" s="2"/>
      <c r="B32" s="2" t="s">
        <v>30</v>
      </c>
      <c r="C32" s="3">
        <v>10000</v>
      </c>
      <c r="D32" s="2"/>
    </row>
    <row r="33" spans="1:4" ht="12.75">
      <c r="A33" s="2"/>
      <c r="B33" s="2" t="s">
        <v>31</v>
      </c>
      <c r="C33" s="3">
        <v>2000</v>
      </c>
      <c r="D33" s="2"/>
    </row>
    <row r="34" spans="1:4" ht="12.75">
      <c r="A34" s="2"/>
      <c r="B34" s="2" t="s">
        <v>32</v>
      </c>
      <c r="C34" s="3">
        <v>2000</v>
      </c>
      <c r="D34" s="2"/>
    </row>
    <row r="35" spans="1:4" ht="12.75">
      <c r="A35" s="2"/>
      <c r="B35" s="2" t="s">
        <v>33</v>
      </c>
      <c r="C35" s="3">
        <v>10000</v>
      </c>
      <c r="D35" s="2"/>
    </row>
    <row r="36" spans="1:4" ht="12.75">
      <c r="A36" s="2"/>
      <c r="B36" s="2" t="s">
        <v>34</v>
      </c>
      <c r="C36" s="3">
        <v>2000</v>
      </c>
      <c r="D36" s="2"/>
    </row>
    <row r="37" spans="1:4" ht="12.75">
      <c r="A37" s="2"/>
      <c r="B37" s="2" t="s">
        <v>35</v>
      </c>
      <c r="C37" s="3">
        <v>4000</v>
      </c>
      <c r="D37" s="2"/>
    </row>
    <row r="38" spans="1:4" ht="12.75">
      <c r="A38" s="2"/>
      <c r="B38" s="2" t="s">
        <v>36</v>
      </c>
      <c r="C38" s="3">
        <v>3500</v>
      </c>
      <c r="D38" s="2"/>
    </row>
    <row r="39" spans="1:4" ht="12.75">
      <c r="A39" s="2"/>
      <c r="B39" s="2" t="s">
        <v>37</v>
      </c>
      <c r="C39" s="3">
        <v>2000</v>
      </c>
      <c r="D39" s="2"/>
    </row>
    <row r="40" spans="1:4" ht="12.75">
      <c r="A40" s="2"/>
      <c r="B40" s="2" t="s">
        <v>38</v>
      </c>
      <c r="C40" s="3">
        <v>2000</v>
      </c>
      <c r="D40" s="2"/>
    </row>
    <row r="41" spans="1:4" ht="12.75">
      <c r="A41" s="2"/>
      <c r="B41" s="2" t="s">
        <v>39</v>
      </c>
      <c r="C41" s="3">
        <v>3000</v>
      </c>
      <c r="D41" s="2"/>
    </row>
    <row r="42" spans="1:4" ht="12.75">
      <c r="A42" s="2"/>
      <c r="B42" s="2" t="s">
        <v>40</v>
      </c>
      <c r="C42" s="3">
        <v>14000</v>
      </c>
      <c r="D42" s="2"/>
    </row>
    <row r="43" spans="1:4" ht="12.75">
      <c r="A43" s="2"/>
      <c r="B43" s="2" t="s">
        <v>41</v>
      </c>
      <c r="C43" s="3">
        <v>15000</v>
      </c>
      <c r="D43" s="2"/>
    </row>
    <row r="44" spans="1:4" ht="12.75">
      <c r="A44" s="2"/>
      <c r="B44" s="2" t="s">
        <v>42</v>
      </c>
      <c r="C44" s="3">
        <v>10000</v>
      </c>
      <c r="D44" s="2"/>
    </row>
    <row r="45" spans="1:4" ht="12.75">
      <c r="A45" s="2"/>
      <c r="B45" s="2" t="s">
        <v>43</v>
      </c>
      <c r="C45" s="3">
        <v>10000</v>
      </c>
      <c r="D45" s="2"/>
    </row>
    <row r="46" spans="1:4" ht="12.75">
      <c r="A46" s="2"/>
      <c r="B46" s="2" t="s">
        <v>44</v>
      </c>
      <c r="C46" s="3">
        <v>20000</v>
      </c>
      <c r="D46" s="2"/>
    </row>
    <row r="47" spans="1:4" ht="12.75">
      <c r="A47" s="2"/>
      <c r="B47" s="2" t="s">
        <v>45</v>
      </c>
      <c r="C47" s="3">
        <v>80000</v>
      </c>
      <c r="D47" s="2"/>
    </row>
    <row r="48" spans="1:4" ht="12.75">
      <c r="A48" s="2"/>
      <c r="B48" s="2" t="s">
        <v>46</v>
      </c>
      <c r="C48" s="3">
        <v>15000</v>
      </c>
      <c r="D48" s="2"/>
    </row>
    <row r="49" spans="1:4" ht="12.75">
      <c r="A49" s="2"/>
      <c r="B49" s="2" t="s">
        <v>47</v>
      </c>
      <c r="C49" s="3">
        <v>30000</v>
      </c>
      <c r="D49" s="2"/>
    </row>
    <row r="50" spans="1:4" ht="12.75">
      <c r="A50" s="2"/>
      <c r="B50" s="2" t="s">
        <v>48</v>
      </c>
      <c r="C50" s="3">
        <v>8000</v>
      </c>
      <c r="D50" s="2"/>
    </row>
    <row r="51" spans="1:4" ht="12.75">
      <c r="A51" s="2"/>
      <c r="B51" s="2" t="s">
        <v>49</v>
      </c>
      <c r="C51" s="3">
        <v>20000</v>
      </c>
      <c r="D51" s="2"/>
    </row>
    <row r="52" spans="1:4" ht="12.75">
      <c r="A52" s="2"/>
      <c r="B52" s="2" t="s">
        <v>50</v>
      </c>
      <c r="C52" s="3">
        <v>15000</v>
      </c>
      <c r="D52" s="2"/>
    </row>
    <row r="53" spans="1:4" ht="12.75">
      <c r="A53" s="2"/>
      <c r="B53" s="2" t="s">
        <v>51</v>
      </c>
      <c r="C53" s="3">
        <v>20000</v>
      </c>
      <c r="D53" s="2"/>
    </row>
    <row r="54" spans="1:4" ht="12.75">
      <c r="A54" s="2"/>
      <c r="B54" s="2" t="s">
        <v>52</v>
      </c>
      <c r="C54" s="2">
        <v>2000</v>
      </c>
      <c r="D54" s="2"/>
    </row>
    <row r="55" spans="1:4" ht="12.75">
      <c r="A55" s="2"/>
      <c r="B55" s="2" t="s">
        <v>53</v>
      </c>
      <c r="C55" s="2">
        <v>25000</v>
      </c>
      <c r="D55" s="2"/>
    </row>
    <row r="56" spans="1:4" ht="12.75">
      <c r="A56" s="2"/>
      <c r="B56" s="2"/>
      <c r="C56" s="3">
        <f>SUM(C5:C55)</f>
        <v>1000000</v>
      </c>
      <c r="D56" s="2"/>
    </row>
    <row r="57" spans="1:4" ht="12.75">
      <c r="A57" s="2"/>
      <c r="B57" s="2"/>
      <c r="C57" s="2"/>
      <c r="D57" s="2"/>
    </row>
  </sheetData>
  <sheetProtection selectLockedCells="1" selectUnlockedCells="1"/>
  <mergeCells count="3">
    <mergeCell ref="A1:G1"/>
    <mergeCell ref="A2:G2"/>
    <mergeCell ref="A4:D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I4" sqref="I4"/>
    </sheetView>
  </sheetViews>
  <sheetFormatPr defaultColWidth="11.57421875" defaultRowHeight="12.75"/>
  <cols>
    <col min="1" max="1" width="7.57421875" style="0" customWidth="1"/>
    <col min="2" max="2" width="9.421875" style="0" customWidth="1"/>
    <col min="3" max="3" width="45.7109375" style="0" customWidth="1"/>
    <col min="4" max="4" width="12.57421875" style="0" customWidth="1"/>
    <col min="5" max="5" width="11.57421875" style="0" customWidth="1"/>
    <col min="6" max="6" width="11.28125" style="0" customWidth="1"/>
    <col min="7" max="7" width="11.57421875" style="0" hidden="1" customWidth="1"/>
    <col min="8" max="8" width="23.28125" style="0" hidden="1" customWidth="1"/>
  </cols>
  <sheetData>
    <row r="1" spans="1:8" ht="15.75">
      <c r="A1" s="14"/>
      <c r="B1" s="14"/>
      <c r="C1" s="12"/>
      <c r="D1" s="12"/>
      <c r="E1" s="12"/>
      <c r="F1" s="12"/>
      <c r="G1" s="12"/>
      <c r="H1" s="12"/>
    </row>
    <row r="2" spans="1:8" ht="15.75">
      <c r="A2" s="14"/>
      <c r="B2" s="14"/>
      <c r="C2" s="24" t="s">
        <v>128</v>
      </c>
      <c r="D2" s="24"/>
      <c r="E2" s="24"/>
      <c r="F2" s="24"/>
      <c r="G2" s="24"/>
      <c r="H2" s="24"/>
    </row>
    <row r="3" spans="1:8" ht="15.75">
      <c r="A3" s="14"/>
      <c r="B3" s="14"/>
      <c r="C3" s="26" t="s">
        <v>129</v>
      </c>
      <c r="D3" s="24"/>
      <c r="E3" s="24"/>
      <c r="F3" s="24"/>
      <c r="G3" s="24"/>
      <c r="H3" s="24"/>
    </row>
    <row r="4" spans="1:8" ht="15.75">
      <c r="A4" s="14"/>
      <c r="B4" s="14"/>
      <c r="C4" s="12"/>
      <c r="E4" s="12"/>
      <c r="F4" s="12"/>
      <c r="G4" s="23"/>
      <c r="H4" s="22"/>
    </row>
    <row r="5" spans="1:12" ht="15.75">
      <c r="A5" s="4" t="s">
        <v>55</v>
      </c>
      <c r="B5" s="4" t="s">
        <v>56</v>
      </c>
      <c r="C5" s="4"/>
      <c r="D5" s="4"/>
      <c r="E5" s="4"/>
      <c r="F5" s="4"/>
      <c r="G5" s="4"/>
      <c r="H5" s="4"/>
      <c r="L5" s="12"/>
    </row>
    <row r="6" spans="1:8" ht="15.75" customHeight="1">
      <c r="A6" s="4"/>
      <c r="B6" s="4"/>
      <c r="C6" s="27" t="s">
        <v>57</v>
      </c>
      <c r="D6" s="28"/>
      <c r="E6" s="28"/>
      <c r="F6" s="28"/>
      <c r="G6" s="28"/>
      <c r="H6" s="28"/>
    </row>
    <row r="7" spans="1:8" ht="12.75">
      <c r="A7" s="4"/>
      <c r="B7" s="4">
        <v>1111</v>
      </c>
      <c r="C7" s="4" t="s">
        <v>58</v>
      </c>
      <c r="D7" s="5">
        <v>230000</v>
      </c>
      <c r="E7" s="5"/>
      <c r="F7" s="4"/>
      <c r="G7" s="4"/>
      <c r="H7" s="4"/>
    </row>
    <row r="8" spans="1:8" ht="12.75">
      <c r="A8" s="4"/>
      <c r="B8" s="4">
        <v>1112</v>
      </c>
      <c r="C8" s="4" t="s">
        <v>59</v>
      </c>
      <c r="D8" s="5">
        <v>10000</v>
      </c>
      <c r="E8" s="5"/>
      <c r="F8" s="4"/>
      <c r="G8" s="4"/>
      <c r="H8" s="4"/>
    </row>
    <row r="9" spans="1:8" ht="12.75">
      <c r="A9" s="4"/>
      <c r="B9" s="4">
        <v>1113</v>
      </c>
      <c r="C9" s="4" t="s">
        <v>60</v>
      </c>
      <c r="D9" s="5">
        <v>25000</v>
      </c>
      <c r="E9" s="5"/>
      <c r="F9" s="4"/>
      <c r="G9" s="4"/>
      <c r="H9" s="4"/>
    </row>
    <row r="10" spans="1:8" ht="12.75">
      <c r="A10" s="4"/>
      <c r="B10" s="4">
        <v>1121</v>
      </c>
      <c r="C10" s="4" t="s">
        <v>61</v>
      </c>
      <c r="D10" s="5">
        <v>250000</v>
      </c>
      <c r="E10" s="5"/>
      <c r="F10" s="4"/>
      <c r="G10" s="4"/>
      <c r="H10" s="4"/>
    </row>
    <row r="11" spans="1:8" ht="12.75">
      <c r="A11" s="4"/>
      <c r="B11" s="4">
        <v>1211</v>
      </c>
      <c r="C11" s="4" t="s">
        <v>62</v>
      </c>
      <c r="D11" s="5">
        <v>474000</v>
      </c>
      <c r="E11" s="5"/>
      <c r="F11" s="4"/>
      <c r="G11" s="4"/>
      <c r="H11" s="4"/>
    </row>
    <row r="12" spans="1:8" ht="12.75">
      <c r="A12" s="4"/>
      <c r="B12" s="4">
        <v>1341</v>
      </c>
      <c r="C12" s="4" t="s">
        <v>63</v>
      </c>
      <c r="D12" s="5">
        <v>900</v>
      </c>
      <c r="E12" s="5"/>
      <c r="F12" s="4"/>
      <c r="G12" s="4"/>
      <c r="H12" s="4"/>
    </row>
    <row r="13" spans="1:8" ht="12.75">
      <c r="A13" s="4"/>
      <c r="B13" s="4">
        <v>1351</v>
      </c>
      <c r="C13" s="4" t="s">
        <v>64</v>
      </c>
      <c r="D13" s="5">
        <v>3000</v>
      </c>
      <c r="E13" s="5"/>
      <c r="F13" s="4"/>
      <c r="G13" s="4"/>
      <c r="H13" s="4"/>
    </row>
    <row r="14" spans="1:8" ht="12.75">
      <c r="A14" s="4"/>
      <c r="B14" s="4">
        <v>1511</v>
      </c>
      <c r="C14" s="4" t="s">
        <v>36</v>
      </c>
      <c r="D14" s="5">
        <v>200000</v>
      </c>
      <c r="E14" s="5"/>
      <c r="F14" s="4"/>
      <c r="G14" s="4"/>
      <c r="H14" s="4"/>
    </row>
    <row r="15" spans="1:8" ht="12.75">
      <c r="A15" s="4"/>
      <c r="B15" s="4">
        <v>4112</v>
      </c>
      <c r="C15" s="4" t="s">
        <v>65</v>
      </c>
      <c r="D15" s="5">
        <v>60100</v>
      </c>
      <c r="E15" s="5"/>
      <c r="F15" s="4"/>
      <c r="G15" s="4"/>
      <c r="H15" s="4"/>
    </row>
    <row r="16" spans="1:8" ht="12.75">
      <c r="A16" s="4">
        <v>1031</v>
      </c>
      <c r="B16" s="4">
        <v>2111</v>
      </c>
      <c r="C16" s="4" t="s">
        <v>66</v>
      </c>
      <c r="D16" s="5">
        <v>4000</v>
      </c>
      <c r="E16" s="5"/>
      <c r="F16" s="4"/>
      <c r="G16" s="4"/>
      <c r="H16" s="4"/>
    </row>
    <row r="17" spans="1:8" ht="12.75">
      <c r="A17" s="4">
        <v>2341</v>
      </c>
      <c r="B17" s="4">
        <v>2131</v>
      </c>
      <c r="C17" s="4" t="s">
        <v>68</v>
      </c>
      <c r="D17" s="5">
        <v>20000</v>
      </c>
      <c r="E17" s="5"/>
      <c r="F17" s="4"/>
      <c r="G17" s="4"/>
      <c r="H17" s="4"/>
    </row>
    <row r="18" spans="1:8" ht="12.75">
      <c r="A18" s="4">
        <v>6171</v>
      </c>
      <c r="B18" s="4">
        <v>2111</v>
      </c>
      <c r="C18" s="4" t="s">
        <v>117</v>
      </c>
      <c r="D18" s="5">
        <v>1000</v>
      </c>
      <c r="E18" s="5"/>
      <c r="F18" s="4"/>
      <c r="G18" s="4"/>
      <c r="H18" s="4"/>
    </row>
    <row r="19" spans="1:8" ht="12.75">
      <c r="A19" s="13">
        <v>6171</v>
      </c>
      <c r="B19" s="13">
        <v>2131</v>
      </c>
      <c r="C19" s="13" t="s">
        <v>67</v>
      </c>
      <c r="D19" s="15">
        <v>20000</v>
      </c>
      <c r="E19" s="7"/>
      <c r="F19" s="4"/>
      <c r="G19" s="4"/>
      <c r="H19" s="4"/>
    </row>
    <row r="20" spans="1:8" ht="12.75">
      <c r="A20" s="4">
        <v>6310</v>
      </c>
      <c r="B20" s="4">
        <v>2141</v>
      </c>
      <c r="C20" s="4" t="s">
        <v>69</v>
      </c>
      <c r="D20" s="5">
        <v>2000</v>
      </c>
      <c r="E20" s="5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10">
        <f>SUM(D7:D21)</f>
        <v>1300000</v>
      </c>
      <c r="E22" s="5"/>
      <c r="F22" s="4"/>
      <c r="G22" s="4"/>
      <c r="H22" s="4"/>
    </row>
    <row r="23" spans="1:8" ht="12.75">
      <c r="A23" s="4"/>
      <c r="B23" s="4"/>
      <c r="C23" s="4"/>
      <c r="D23" s="5"/>
      <c r="E23" s="5"/>
      <c r="F23" s="4"/>
      <c r="G23" s="4"/>
      <c r="H23" s="4"/>
    </row>
    <row r="24" spans="1:8" ht="12.75">
      <c r="A24" s="4"/>
      <c r="B24" s="4"/>
      <c r="C24" s="4"/>
      <c r="D24" s="5"/>
      <c r="E24" s="5"/>
      <c r="F24" s="4"/>
      <c r="G24" s="4"/>
      <c r="H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8" t="s">
        <v>126</v>
      </c>
      <c r="D26" s="4"/>
      <c r="E26" s="4"/>
      <c r="F26" s="4"/>
    </row>
    <row r="27" spans="1:6" ht="12.75">
      <c r="A27" s="4"/>
      <c r="B27" s="4"/>
      <c r="C27" s="8" t="s">
        <v>127</v>
      </c>
      <c r="D27" s="4"/>
      <c r="E27" s="4"/>
      <c r="F27" s="4"/>
    </row>
    <row r="28" spans="1:6" ht="12.75">
      <c r="A28" s="4"/>
      <c r="B28" s="4"/>
      <c r="C28" s="8" t="s">
        <v>72</v>
      </c>
      <c r="D28" s="4"/>
      <c r="E28" s="4"/>
      <c r="F28" s="4"/>
    </row>
  </sheetData>
  <sheetProtection selectLockedCells="1" selectUnlockedCells="1"/>
  <mergeCells count="3">
    <mergeCell ref="C2:H2"/>
    <mergeCell ref="C3:H3"/>
    <mergeCell ref="C6:H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V101"/>
  <sheetViews>
    <sheetView zoomScalePageLayoutView="0" workbookViewId="0" topLeftCell="A49">
      <selection activeCell="D4" sqref="D4:F4"/>
    </sheetView>
  </sheetViews>
  <sheetFormatPr defaultColWidth="11.57421875" defaultRowHeight="12.75"/>
  <cols>
    <col min="1" max="1" width="0.9921875" style="0" customWidth="1"/>
    <col min="2" max="2" width="8.00390625" style="0" customWidth="1"/>
    <col min="3" max="3" width="7.7109375" style="0" customWidth="1"/>
    <col min="4" max="4" width="53.28125" style="0" customWidth="1"/>
    <col min="5" max="5" width="9.57421875" style="0" customWidth="1"/>
    <col min="6" max="6" width="8.57421875" style="0" customWidth="1"/>
  </cols>
  <sheetData>
    <row r="4" spans="1:6" ht="15.75">
      <c r="A4" s="14"/>
      <c r="B4" s="14"/>
      <c r="C4" s="14"/>
      <c r="D4" s="24" t="s">
        <v>125</v>
      </c>
      <c r="E4" s="24"/>
      <c r="F4" s="24"/>
    </row>
    <row r="5" spans="1:6" ht="15.75">
      <c r="A5" s="14"/>
      <c r="B5" s="14"/>
      <c r="C5" s="14"/>
      <c r="D5" s="24" t="s">
        <v>54</v>
      </c>
      <c r="E5" s="24"/>
      <c r="F5" s="24"/>
    </row>
    <row r="6" spans="1:6" ht="15.75">
      <c r="A6" s="14"/>
      <c r="B6" s="14"/>
      <c r="C6" s="14"/>
      <c r="D6" s="12"/>
      <c r="E6" s="12"/>
      <c r="F6" s="14"/>
    </row>
    <row r="7" spans="1:6" ht="12.75">
      <c r="A7" s="4"/>
      <c r="B7" s="4" t="s">
        <v>55</v>
      </c>
      <c r="C7" s="4" t="s">
        <v>56</v>
      </c>
      <c r="D7" s="4"/>
      <c r="E7" s="4"/>
      <c r="F7" s="4"/>
    </row>
    <row r="8" spans="1:6" ht="12.75">
      <c r="A8" s="4"/>
      <c r="B8" s="4"/>
      <c r="C8" s="4"/>
      <c r="D8" s="27" t="s">
        <v>73</v>
      </c>
      <c r="E8" s="28"/>
      <c r="F8" s="28"/>
    </row>
    <row r="9" spans="1:6" ht="12.75">
      <c r="A9" s="4"/>
      <c r="B9" s="4">
        <v>1031</v>
      </c>
      <c r="C9" s="4">
        <v>5169</v>
      </c>
      <c r="D9" s="4" t="s">
        <v>74</v>
      </c>
      <c r="E9" s="5">
        <v>25000</v>
      </c>
      <c r="F9" s="4"/>
    </row>
    <row r="10" spans="1:6" ht="12.75">
      <c r="A10" s="4"/>
      <c r="B10" s="13">
        <v>1031</v>
      </c>
      <c r="C10" s="13">
        <v>5139</v>
      </c>
      <c r="D10" s="13" t="s">
        <v>75</v>
      </c>
      <c r="E10" s="15">
        <v>20000</v>
      </c>
      <c r="F10" s="13"/>
    </row>
    <row r="11" spans="1:6" s="9" customFormat="1" ht="12.75">
      <c r="A11" s="8"/>
      <c r="B11" s="8">
        <v>1031</v>
      </c>
      <c r="C11" s="8"/>
      <c r="D11" s="8"/>
      <c r="E11" s="10"/>
      <c r="F11" s="10">
        <f>SUM(E9:E10)</f>
        <v>45000</v>
      </c>
    </row>
    <row r="12" spans="1:6" ht="12.75">
      <c r="A12" s="4"/>
      <c r="B12" s="16">
        <v>1036</v>
      </c>
      <c r="C12" s="16">
        <v>5169</v>
      </c>
      <c r="D12" s="13" t="s">
        <v>76</v>
      </c>
      <c r="E12" s="17">
        <v>3500</v>
      </c>
      <c r="F12" s="4"/>
    </row>
    <row r="13" spans="1:6" s="9" customFormat="1" ht="12.75">
      <c r="A13" s="8"/>
      <c r="B13" s="8">
        <v>1036</v>
      </c>
      <c r="C13" s="8"/>
      <c r="D13" s="8"/>
      <c r="E13" s="10"/>
      <c r="F13" s="10">
        <f>SUM(E12)</f>
        <v>3500</v>
      </c>
    </row>
    <row r="14" spans="1:6" s="9" customFormat="1" ht="12.75">
      <c r="A14" s="8"/>
      <c r="B14" s="13">
        <v>2212</v>
      </c>
      <c r="C14" s="13">
        <v>5169</v>
      </c>
      <c r="D14" s="13" t="s">
        <v>118</v>
      </c>
      <c r="E14" s="15">
        <v>4000</v>
      </c>
      <c r="F14" s="10"/>
    </row>
    <row r="15" spans="1:6" s="9" customFormat="1" ht="12.75">
      <c r="A15" s="8"/>
      <c r="B15" s="8">
        <v>2212</v>
      </c>
      <c r="C15" s="8"/>
      <c r="D15" s="8"/>
      <c r="E15" s="10"/>
      <c r="F15" s="10">
        <v>4000</v>
      </c>
    </row>
    <row r="16" spans="1:6" ht="12.75">
      <c r="A16" s="4"/>
      <c r="B16" s="4">
        <v>2221</v>
      </c>
      <c r="C16" s="4">
        <v>5193</v>
      </c>
      <c r="D16" s="4" t="s">
        <v>3</v>
      </c>
      <c r="E16" s="5">
        <v>4000</v>
      </c>
      <c r="F16" s="4"/>
    </row>
    <row r="17" spans="1:6" s="9" customFormat="1" ht="12.75">
      <c r="A17" s="8"/>
      <c r="B17" s="8">
        <v>2221</v>
      </c>
      <c r="C17" s="8"/>
      <c r="D17" s="8"/>
      <c r="E17" s="10"/>
      <c r="F17" s="10">
        <f>SUM(E16)</f>
        <v>4000</v>
      </c>
    </row>
    <row r="18" spans="1:6" s="9" customFormat="1" ht="12.75">
      <c r="A18" s="8"/>
      <c r="B18" s="13">
        <v>2321</v>
      </c>
      <c r="C18" s="13">
        <v>5139</v>
      </c>
      <c r="D18" s="13" t="s">
        <v>119</v>
      </c>
      <c r="E18" s="15">
        <v>10000</v>
      </c>
      <c r="F18" s="10"/>
    </row>
    <row r="19" spans="1:6" ht="12.75">
      <c r="A19" s="4"/>
      <c r="B19" s="4">
        <v>2321</v>
      </c>
      <c r="C19" s="4">
        <v>5169</v>
      </c>
      <c r="D19" s="4" t="s">
        <v>77</v>
      </c>
      <c r="E19" s="5">
        <v>3000</v>
      </c>
      <c r="F19" s="4"/>
    </row>
    <row r="20" spans="1:6" s="9" customFormat="1" ht="12.75">
      <c r="A20" s="8"/>
      <c r="B20" s="8">
        <v>2321</v>
      </c>
      <c r="C20" s="8"/>
      <c r="D20" s="8"/>
      <c r="E20" s="10"/>
      <c r="F20" s="10">
        <v>13000</v>
      </c>
    </row>
    <row r="21" spans="1:6" ht="12.75">
      <c r="A21" s="4"/>
      <c r="B21" s="13">
        <v>2341</v>
      </c>
      <c r="C21" s="13">
        <v>5171</v>
      </c>
      <c r="D21" s="13" t="s">
        <v>78</v>
      </c>
      <c r="E21" s="15">
        <v>30000</v>
      </c>
      <c r="F21" s="4"/>
    </row>
    <row r="22" spans="1:6" s="9" customFormat="1" ht="12.75">
      <c r="A22" s="8"/>
      <c r="B22" s="8">
        <v>2341</v>
      </c>
      <c r="C22" s="8"/>
      <c r="D22" s="8"/>
      <c r="E22" s="10"/>
      <c r="F22" s="10">
        <f>SUM(E21)</f>
        <v>30000</v>
      </c>
    </row>
    <row r="23" spans="1:6" ht="12.75">
      <c r="A23" s="4"/>
      <c r="B23" s="4">
        <v>3113</v>
      </c>
      <c r="C23" s="4">
        <v>5339</v>
      </c>
      <c r="D23" s="4" t="s">
        <v>79</v>
      </c>
      <c r="E23" s="5">
        <v>40000</v>
      </c>
      <c r="F23" s="4"/>
    </row>
    <row r="24" spans="1:6" s="9" customFormat="1" ht="12.75">
      <c r="A24" s="8"/>
      <c r="B24" s="8">
        <v>3113</v>
      </c>
      <c r="C24" s="8"/>
      <c r="D24" s="8"/>
      <c r="E24" s="10"/>
      <c r="F24" s="10">
        <f>SUM(E23)</f>
        <v>40000</v>
      </c>
    </row>
    <row r="25" spans="1:6" ht="12.75">
      <c r="A25" s="4"/>
      <c r="B25" s="4">
        <v>3114</v>
      </c>
      <c r="C25" s="4">
        <v>5339</v>
      </c>
      <c r="D25" s="4" t="s">
        <v>80</v>
      </c>
      <c r="E25" s="5">
        <v>30000</v>
      </c>
      <c r="F25" s="4"/>
    </row>
    <row r="26" spans="1:6" s="9" customFormat="1" ht="12.75">
      <c r="A26" s="8"/>
      <c r="B26" s="8">
        <v>3114</v>
      </c>
      <c r="C26" s="8"/>
      <c r="D26" s="8"/>
      <c r="E26" s="10"/>
      <c r="F26" s="10">
        <f>SUM(E25)</f>
        <v>30000</v>
      </c>
    </row>
    <row r="27" spans="1:6" ht="12.75">
      <c r="A27" s="4"/>
      <c r="B27" s="4">
        <v>3314</v>
      </c>
      <c r="C27" s="4">
        <v>5139</v>
      </c>
      <c r="D27" s="4" t="s">
        <v>113</v>
      </c>
      <c r="E27" s="5">
        <v>3000</v>
      </c>
      <c r="F27" s="4"/>
    </row>
    <row r="28" spans="1:6" ht="12.75">
      <c r="A28" s="4"/>
      <c r="B28" s="16">
        <v>3314</v>
      </c>
      <c r="C28" s="16">
        <v>5229</v>
      </c>
      <c r="D28" s="16" t="s">
        <v>111</v>
      </c>
      <c r="E28" s="17">
        <v>2000</v>
      </c>
      <c r="F28" s="4"/>
    </row>
    <row r="29" spans="1:6" s="9" customFormat="1" ht="12.75">
      <c r="A29" s="8"/>
      <c r="B29" s="8">
        <v>3314</v>
      </c>
      <c r="C29" s="8"/>
      <c r="D29" s="8"/>
      <c r="E29" s="10"/>
      <c r="F29" s="10">
        <f>SUM(E27:E28)</f>
        <v>5000</v>
      </c>
    </row>
    <row r="30" spans="1:6" ht="12.75">
      <c r="A30" s="4"/>
      <c r="B30" s="4">
        <v>3319</v>
      </c>
      <c r="C30" s="4">
        <v>5194</v>
      </c>
      <c r="D30" s="4" t="s">
        <v>81</v>
      </c>
      <c r="E30" s="5">
        <v>6000</v>
      </c>
      <c r="F30" s="4"/>
    </row>
    <row r="31" spans="1:6" s="9" customFormat="1" ht="12.75">
      <c r="A31" s="8"/>
      <c r="B31" s="8">
        <v>3319</v>
      </c>
      <c r="C31" s="8"/>
      <c r="D31" s="8"/>
      <c r="E31" s="10"/>
      <c r="F31" s="10">
        <f>SUM(E30)</f>
        <v>6000</v>
      </c>
    </row>
    <row r="32" spans="1:6" ht="12.75">
      <c r="A32" s="4"/>
      <c r="B32" s="4">
        <v>3329</v>
      </c>
      <c r="C32" s="4">
        <v>5171</v>
      </c>
      <c r="D32" s="4" t="s">
        <v>82</v>
      </c>
      <c r="E32" s="5">
        <v>20000</v>
      </c>
      <c r="F32" s="4"/>
    </row>
    <row r="33" spans="1:6" ht="12.75">
      <c r="A33" s="4"/>
      <c r="B33" s="4">
        <v>3329</v>
      </c>
      <c r="C33" s="4">
        <v>6121</v>
      </c>
      <c r="D33" s="4" t="s">
        <v>83</v>
      </c>
      <c r="E33" s="5">
        <v>80000</v>
      </c>
      <c r="F33" s="4"/>
    </row>
    <row r="34" spans="1:256" s="9" customFormat="1" ht="12.75">
      <c r="A34" s="8"/>
      <c r="B34" s="8">
        <v>3329</v>
      </c>
      <c r="C34" s="8"/>
      <c r="D34" s="8"/>
      <c r="E34" s="10"/>
      <c r="F34" s="10">
        <f>SUM(E32:E33)</f>
        <v>100000</v>
      </c>
      <c r="IV34" s="11">
        <f>SUM(F34)</f>
        <v>100000</v>
      </c>
    </row>
    <row r="35" spans="1:6" ht="12.75">
      <c r="A35" s="4"/>
      <c r="B35" s="4">
        <v>3412</v>
      </c>
      <c r="C35" s="4">
        <v>5137</v>
      </c>
      <c r="D35" s="4" t="s">
        <v>84</v>
      </c>
      <c r="E35" s="5">
        <v>15000</v>
      </c>
      <c r="F35" s="4"/>
    </row>
    <row r="36" spans="1:6" s="9" customFormat="1" ht="12.75">
      <c r="A36" s="8"/>
      <c r="B36" s="8">
        <v>3412</v>
      </c>
      <c r="C36" s="8"/>
      <c r="D36" s="8"/>
      <c r="E36" s="10"/>
      <c r="F36" s="10">
        <f>SUM(E35)</f>
        <v>15000</v>
      </c>
    </row>
    <row r="37" spans="1:6" ht="12.75">
      <c r="A37" s="4"/>
      <c r="B37" s="13">
        <v>3419</v>
      </c>
      <c r="C37" s="13">
        <v>5192</v>
      </c>
      <c r="D37" s="13" t="s">
        <v>85</v>
      </c>
      <c r="E37" s="15">
        <v>5000</v>
      </c>
      <c r="F37" s="4"/>
    </row>
    <row r="38" spans="1:6" ht="12.75">
      <c r="A38" s="4"/>
      <c r="B38" s="8">
        <v>3419</v>
      </c>
      <c r="C38" s="13"/>
      <c r="D38" s="13"/>
      <c r="E38" s="15"/>
      <c r="F38" s="8">
        <v>5000</v>
      </c>
    </row>
    <row r="39" spans="1:6" ht="12.75">
      <c r="A39" s="4"/>
      <c r="B39" s="13">
        <v>3429</v>
      </c>
      <c r="C39" s="16">
        <v>5229</v>
      </c>
      <c r="D39" s="16" t="s">
        <v>120</v>
      </c>
      <c r="E39" s="15">
        <v>2000</v>
      </c>
      <c r="F39" s="4"/>
    </row>
    <row r="40" spans="1:6" ht="12.75">
      <c r="A40" s="4"/>
      <c r="B40" s="8">
        <v>3429</v>
      </c>
      <c r="C40" s="16"/>
      <c r="D40" s="16"/>
      <c r="E40" s="15"/>
      <c r="F40" s="8">
        <v>2000</v>
      </c>
    </row>
    <row r="41" spans="1:6" ht="12.75">
      <c r="A41" s="4"/>
      <c r="B41" s="4">
        <v>3631</v>
      </c>
      <c r="C41" s="4">
        <v>5154</v>
      </c>
      <c r="D41" s="4" t="s">
        <v>86</v>
      </c>
      <c r="E41" s="5">
        <v>30000</v>
      </c>
      <c r="F41" s="4"/>
    </row>
    <row r="42" spans="1:6" ht="12.75">
      <c r="A42" s="4"/>
      <c r="B42" s="4">
        <v>3631</v>
      </c>
      <c r="C42" s="4">
        <v>5171</v>
      </c>
      <c r="D42" s="4" t="s">
        <v>87</v>
      </c>
      <c r="E42" s="5">
        <v>30000</v>
      </c>
      <c r="F42" s="4"/>
    </row>
    <row r="43" spans="1:6" ht="12.75">
      <c r="A43" s="4"/>
      <c r="B43" s="8">
        <v>3631</v>
      </c>
      <c r="C43" s="4"/>
      <c r="D43" s="4"/>
      <c r="E43" s="5"/>
      <c r="F43" s="8">
        <v>60000</v>
      </c>
    </row>
    <row r="44" spans="1:6" ht="12.75">
      <c r="A44" s="4"/>
      <c r="B44" s="4">
        <v>3721</v>
      </c>
      <c r="C44" s="4">
        <v>5169</v>
      </c>
      <c r="D44" s="4" t="s">
        <v>88</v>
      </c>
      <c r="E44" s="5">
        <v>3000</v>
      </c>
      <c r="F44" s="4"/>
    </row>
    <row r="45" spans="1:6" ht="12.75">
      <c r="A45" s="4"/>
      <c r="B45" s="8">
        <v>3721</v>
      </c>
      <c r="C45" s="4"/>
      <c r="D45" s="4"/>
      <c r="E45" s="5"/>
      <c r="F45" s="8">
        <v>3000</v>
      </c>
    </row>
    <row r="46" spans="1:6" ht="12.75">
      <c r="A46" s="4"/>
      <c r="B46" s="4">
        <v>3722</v>
      </c>
      <c r="C46" s="4">
        <v>5169</v>
      </c>
      <c r="D46" s="4" t="s">
        <v>89</v>
      </c>
      <c r="E46" s="5">
        <v>90000</v>
      </c>
      <c r="F46" s="4"/>
    </row>
    <row r="47" spans="1:6" ht="12.75">
      <c r="A47" s="4"/>
      <c r="B47" s="8">
        <v>3722</v>
      </c>
      <c r="C47" s="4"/>
      <c r="D47" s="4"/>
      <c r="E47" s="5"/>
      <c r="F47" s="8">
        <v>90000</v>
      </c>
    </row>
    <row r="48" spans="1:6" ht="12.75">
      <c r="A48" s="4"/>
      <c r="B48" s="4">
        <v>3745</v>
      </c>
      <c r="C48" s="4">
        <v>5139</v>
      </c>
      <c r="D48" s="4" t="s">
        <v>90</v>
      </c>
      <c r="E48" s="5">
        <v>15000</v>
      </c>
      <c r="F48" s="4"/>
    </row>
    <row r="49" spans="1:6" ht="12.75">
      <c r="A49" s="4"/>
      <c r="B49" s="4">
        <v>3745</v>
      </c>
      <c r="C49" s="4">
        <v>5156</v>
      </c>
      <c r="D49" s="4" t="s">
        <v>91</v>
      </c>
      <c r="E49" s="5">
        <v>9000</v>
      </c>
      <c r="F49" s="4"/>
    </row>
    <row r="50" spans="1:6" ht="12.75">
      <c r="A50" s="4"/>
      <c r="B50" s="8">
        <v>3745</v>
      </c>
      <c r="C50" s="4"/>
      <c r="D50" s="4"/>
      <c r="E50" s="5"/>
      <c r="F50" s="8">
        <v>24000</v>
      </c>
    </row>
    <row r="51" spans="1:6" ht="12.75">
      <c r="A51" s="4"/>
      <c r="B51" s="13">
        <v>5512</v>
      </c>
      <c r="C51" s="13">
        <v>5192</v>
      </c>
      <c r="D51" s="13" t="s">
        <v>92</v>
      </c>
      <c r="E51" s="15">
        <v>2000</v>
      </c>
      <c r="F51" s="13"/>
    </row>
    <row r="52" spans="1:6" ht="12.75">
      <c r="A52" s="4"/>
      <c r="B52" s="13">
        <v>5512</v>
      </c>
      <c r="C52" s="13">
        <v>5139</v>
      </c>
      <c r="D52" s="13" t="s">
        <v>114</v>
      </c>
      <c r="E52" s="15">
        <v>10000</v>
      </c>
      <c r="F52" s="13"/>
    </row>
    <row r="53" spans="1:6" ht="12.75">
      <c r="A53" s="4"/>
      <c r="B53" s="8">
        <v>5512</v>
      </c>
      <c r="C53" s="13"/>
      <c r="D53" s="13"/>
      <c r="E53" s="15"/>
      <c r="F53" s="8">
        <v>12000</v>
      </c>
    </row>
    <row r="54" spans="1:6" ht="12.75">
      <c r="A54" s="4"/>
      <c r="B54" s="4">
        <v>6112</v>
      </c>
      <c r="C54" s="4">
        <v>5023</v>
      </c>
      <c r="D54" s="4" t="s">
        <v>93</v>
      </c>
      <c r="E54" s="5">
        <v>147000</v>
      </c>
      <c r="F54" s="4"/>
    </row>
    <row r="55" spans="1:6" ht="12.75">
      <c r="A55" s="4"/>
      <c r="B55" s="4">
        <v>6112</v>
      </c>
      <c r="C55" s="4">
        <v>5032</v>
      </c>
      <c r="D55" s="4" t="s">
        <v>94</v>
      </c>
      <c r="E55" s="5">
        <v>20000</v>
      </c>
      <c r="F55" s="4"/>
    </row>
    <row r="56" spans="1:6" ht="12.75">
      <c r="A56" s="4"/>
      <c r="B56" s="8">
        <v>6112</v>
      </c>
      <c r="C56" s="4"/>
      <c r="D56" s="4"/>
      <c r="E56" s="5"/>
      <c r="F56" s="8">
        <v>167000</v>
      </c>
    </row>
    <row r="57" spans="1:6" ht="12.75">
      <c r="A57" s="4"/>
      <c r="B57" s="8"/>
      <c r="C57" s="4"/>
      <c r="D57" s="4"/>
      <c r="E57" s="5"/>
      <c r="F57" s="8"/>
    </row>
    <row r="58" spans="1:6" ht="12.75">
      <c r="A58" s="20"/>
      <c r="B58" s="18"/>
      <c r="C58" s="14"/>
      <c r="D58" s="14"/>
      <c r="E58" s="19"/>
      <c r="F58" s="18"/>
    </row>
    <row r="59" spans="1:6" ht="12.75">
      <c r="A59" s="14"/>
      <c r="B59" s="18"/>
      <c r="C59" s="14"/>
      <c r="D59" s="14"/>
      <c r="E59" s="19"/>
      <c r="F59" s="18"/>
    </row>
    <row r="60" spans="1:6" ht="12.75">
      <c r="A60" s="14"/>
      <c r="B60" s="18"/>
      <c r="C60" s="14"/>
      <c r="D60" s="18" t="s">
        <v>122</v>
      </c>
      <c r="E60" s="19"/>
      <c r="F60" s="18"/>
    </row>
    <row r="61" spans="1:6" ht="12.75">
      <c r="A61" s="14"/>
      <c r="B61" s="18"/>
      <c r="C61" s="14"/>
      <c r="D61" s="18" t="s">
        <v>124</v>
      </c>
      <c r="E61" s="19"/>
      <c r="F61" s="18"/>
    </row>
    <row r="62" spans="1:6" ht="12.75">
      <c r="A62" s="21"/>
      <c r="B62" s="13" t="s">
        <v>123</v>
      </c>
      <c r="C62" s="4" t="s">
        <v>56</v>
      </c>
      <c r="D62" s="4"/>
      <c r="E62" s="5"/>
      <c r="F62" s="8"/>
    </row>
    <row r="63" spans="1:6" ht="12.75">
      <c r="A63" s="4"/>
      <c r="B63" s="4">
        <v>6171</v>
      </c>
      <c r="C63" s="4">
        <v>5021</v>
      </c>
      <c r="D63" s="4" t="s">
        <v>95</v>
      </c>
      <c r="E63" s="5">
        <v>45000</v>
      </c>
      <c r="F63" s="4"/>
    </row>
    <row r="64" spans="1:6" ht="12.75">
      <c r="A64" s="4"/>
      <c r="B64" s="4">
        <v>6171</v>
      </c>
      <c r="C64" s="4">
        <v>5134</v>
      </c>
      <c r="D64" s="4" t="s">
        <v>96</v>
      </c>
      <c r="E64" s="5">
        <v>10000</v>
      </c>
      <c r="F64" s="4"/>
    </row>
    <row r="65" spans="1:6" ht="12.75">
      <c r="A65" s="4"/>
      <c r="B65" s="4">
        <v>6171</v>
      </c>
      <c r="C65" s="4">
        <v>5136</v>
      </c>
      <c r="D65" s="4" t="s">
        <v>97</v>
      </c>
      <c r="E65" s="5">
        <v>3000</v>
      </c>
      <c r="F65" s="4"/>
    </row>
    <row r="66" spans="1:6" ht="12.75">
      <c r="A66" s="4"/>
      <c r="B66" s="4">
        <v>6171</v>
      </c>
      <c r="C66" s="4">
        <v>5139</v>
      </c>
      <c r="D66" s="4" t="s">
        <v>121</v>
      </c>
      <c r="E66" s="5">
        <v>15000</v>
      </c>
      <c r="F66" s="4"/>
    </row>
    <row r="67" spans="1:6" ht="12.75">
      <c r="A67" s="4"/>
      <c r="B67" s="4">
        <v>6171</v>
      </c>
      <c r="C67" s="4">
        <v>5139</v>
      </c>
      <c r="D67" s="4" t="s">
        <v>98</v>
      </c>
      <c r="E67" s="5">
        <v>10000</v>
      </c>
      <c r="F67" s="4"/>
    </row>
    <row r="68" spans="1:6" ht="12.75">
      <c r="A68" s="4"/>
      <c r="B68" s="4">
        <v>6171</v>
      </c>
      <c r="C68" s="4">
        <v>5154</v>
      </c>
      <c r="D68" s="4" t="s">
        <v>116</v>
      </c>
      <c r="E68" s="5">
        <v>29000</v>
      </c>
      <c r="F68" s="4"/>
    </row>
    <row r="69" spans="1:6" ht="12.75">
      <c r="A69" s="4"/>
      <c r="B69" s="4">
        <v>6171</v>
      </c>
      <c r="C69" s="4">
        <v>5161</v>
      </c>
      <c r="D69" s="4" t="s">
        <v>17</v>
      </c>
      <c r="E69" s="5">
        <v>2000</v>
      </c>
      <c r="F69" s="4"/>
    </row>
    <row r="70" spans="1:6" ht="12.75">
      <c r="A70" s="4"/>
      <c r="B70" s="4">
        <v>6171</v>
      </c>
      <c r="C70" s="4">
        <v>5162</v>
      </c>
      <c r="D70" s="4" t="s">
        <v>99</v>
      </c>
      <c r="E70" s="5">
        <v>17000</v>
      </c>
      <c r="F70" s="4"/>
    </row>
    <row r="71" spans="1:6" ht="12.75">
      <c r="A71" s="4"/>
      <c r="B71" s="4">
        <v>6171</v>
      </c>
      <c r="C71" s="4">
        <v>5163</v>
      </c>
      <c r="D71" s="4" t="s">
        <v>100</v>
      </c>
      <c r="E71" s="5">
        <v>15000</v>
      </c>
      <c r="F71" s="4"/>
    </row>
    <row r="72" spans="1:6" ht="12.75">
      <c r="A72" s="4"/>
      <c r="B72" s="4">
        <v>6171</v>
      </c>
      <c r="C72" s="4">
        <v>5168</v>
      </c>
      <c r="D72" s="4" t="s">
        <v>101</v>
      </c>
      <c r="E72" s="5">
        <v>95000</v>
      </c>
      <c r="F72" s="4"/>
    </row>
    <row r="73" spans="1:6" ht="12.75">
      <c r="A73" s="4"/>
      <c r="B73" s="4">
        <v>6171</v>
      </c>
      <c r="C73" s="4">
        <v>5169</v>
      </c>
      <c r="D73" s="4" t="s">
        <v>112</v>
      </c>
      <c r="E73" s="5">
        <v>29000</v>
      </c>
      <c r="F73" s="4"/>
    </row>
    <row r="74" spans="1:6" ht="12.75">
      <c r="A74" s="4"/>
      <c r="B74" s="4">
        <v>6171</v>
      </c>
      <c r="C74" s="4">
        <v>5171</v>
      </c>
      <c r="D74" s="4" t="s">
        <v>115</v>
      </c>
      <c r="E74" s="5">
        <v>8000</v>
      </c>
      <c r="F74" s="4"/>
    </row>
    <row r="75" spans="1:6" ht="12.75">
      <c r="A75" s="4"/>
      <c r="B75" s="4">
        <v>6171</v>
      </c>
      <c r="C75" s="4">
        <v>5171</v>
      </c>
      <c r="D75" s="4" t="s">
        <v>102</v>
      </c>
      <c r="E75" s="5">
        <v>25000</v>
      </c>
      <c r="F75" s="4"/>
    </row>
    <row r="76" spans="1:6" ht="12.75">
      <c r="A76" s="4"/>
      <c r="B76" s="4">
        <v>6171</v>
      </c>
      <c r="C76" s="4">
        <v>5173</v>
      </c>
      <c r="D76" s="4" t="s">
        <v>103</v>
      </c>
      <c r="E76" s="5">
        <v>3500</v>
      </c>
      <c r="F76" s="4"/>
    </row>
    <row r="77" spans="1:6" ht="12.75">
      <c r="A77" s="4"/>
      <c r="B77" s="4">
        <v>6171</v>
      </c>
      <c r="C77" s="4">
        <v>5175</v>
      </c>
      <c r="D77" s="4" t="s">
        <v>28</v>
      </c>
      <c r="E77" s="5">
        <v>5000</v>
      </c>
      <c r="F77" s="4"/>
    </row>
    <row r="78" spans="1:6" ht="12.75">
      <c r="A78" s="4"/>
      <c r="B78" s="4">
        <v>6171</v>
      </c>
      <c r="C78" s="4">
        <v>5222</v>
      </c>
      <c r="D78" s="4" t="s">
        <v>104</v>
      </c>
      <c r="E78" s="5">
        <v>10000</v>
      </c>
      <c r="F78" s="4"/>
    </row>
    <row r="79" spans="1:6" ht="12.75">
      <c r="A79" s="4"/>
      <c r="B79" s="4">
        <v>6171</v>
      </c>
      <c r="C79" s="4">
        <v>5229</v>
      </c>
      <c r="D79" s="4" t="s">
        <v>105</v>
      </c>
      <c r="E79" s="5">
        <v>1500</v>
      </c>
      <c r="F79" s="4"/>
    </row>
    <row r="80" spans="1:6" ht="12.75">
      <c r="A80" s="4"/>
      <c r="B80" s="4">
        <v>6171</v>
      </c>
      <c r="C80" s="4">
        <v>5321</v>
      </c>
      <c r="D80" s="4" t="s">
        <v>106</v>
      </c>
      <c r="E80" s="5">
        <v>2000</v>
      </c>
      <c r="F80" s="4"/>
    </row>
    <row r="81" spans="1:6" ht="12.75">
      <c r="A81" s="4"/>
      <c r="B81" s="4">
        <v>6171</v>
      </c>
      <c r="C81" s="4">
        <v>5321</v>
      </c>
      <c r="D81" s="4" t="s">
        <v>107</v>
      </c>
      <c r="E81" s="5">
        <v>2000</v>
      </c>
      <c r="F81" s="4"/>
    </row>
    <row r="82" spans="1:6" ht="12.75">
      <c r="A82" s="4"/>
      <c r="B82" s="4">
        <v>6171</v>
      </c>
      <c r="C82" s="4">
        <v>5362</v>
      </c>
      <c r="D82" s="4" t="s">
        <v>108</v>
      </c>
      <c r="E82" s="5">
        <v>3500</v>
      </c>
      <c r="F82" s="4"/>
    </row>
    <row r="83" spans="1:6" ht="12.75">
      <c r="A83" s="4"/>
      <c r="B83" s="8">
        <v>6171</v>
      </c>
      <c r="C83" s="4"/>
      <c r="D83" s="4"/>
      <c r="E83" s="5"/>
      <c r="F83" s="8">
        <v>330500</v>
      </c>
    </row>
    <row r="84" spans="1:6" ht="12.75">
      <c r="A84" s="4"/>
      <c r="B84" s="4">
        <v>6310</v>
      </c>
      <c r="C84" s="4">
        <v>5163</v>
      </c>
      <c r="D84" s="4" t="s">
        <v>109</v>
      </c>
      <c r="E84" s="5">
        <v>10000</v>
      </c>
      <c r="F84" s="4"/>
    </row>
    <row r="85" spans="1:6" ht="12.75">
      <c r="A85" s="4"/>
      <c r="B85" s="4">
        <v>6310</v>
      </c>
      <c r="C85" s="4">
        <v>5361</v>
      </c>
      <c r="D85" s="4" t="s">
        <v>110</v>
      </c>
      <c r="E85" s="5">
        <v>1000</v>
      </c>
      <c r="F85" s="4"/>
    </row>
    <row r="86" spans="1:6" ht="12.75">
      <c r="A86" s="4"/>
      <c r="B86" s="8">
        <v>6310</v>
      </c>
      <c r="C86" s="4"/>
      <c r="D86" s="4"/>
      <c r="E86" s="5"/>
      <c r="F86" s="8">
        <v>11000</v>
      </c>
    </row>
    <row r="87" spans="1:6" ht="12.75">
      <c r="A87" s="4"/>
      <c r="B87" s="6"/>
      <c r="C87" s="6"/>
      <c r="D87" s="6"/>
      <c r="E87" s="7"/>
      <c r="F87" s="4"/>
    </row>
    <row r="88" spans="1:6" ht="12.75">
      <c r="A88" s="4"/>
      <c r="B88" s="4"/>
      <c r="C88" s="4"/>
      <c r="D88" s="4"/>
      <c r="E88" s="5"/>
      <c r="F88" s="4"/>
    </row>
    <row r="89" spans="1:6" ht="12.75">
      <c r="A89" s="4"/>
      <c r="B89" s="4"/>
      <c r="C89" s="4"/>
      <c r="D89" s="4"/>
      <c r="E89" s="5"/>
      <c r="F89" s="4"/>
    </row>
    <row r="90" spans="1:6" ht="12.75">
      <c r="A90" s="4"/>
      <c r="B90" s="4"/>
      <c r="C90" s="4"/>
      <c r="D90" s="4"/>
      <c r="E90" s="5"/>
      <c r="F90" s="4"/>
    </row>
    <row r="91" spans="1:6" ht="12.75">
      <c r="A91" s="4"/>
      <c r="B91" s="4"/>
      <c r="C91" s="4"/>
      <c r="D91" s="4"/>
      <c r="E91" s="5"/>
      <c r="F91" s="4"/>
    </row>
    <row r="92" spans="1:6" ht="12.75">
      <c r="A92" s="4"/>
      <c r="B92" s="4"/>
      <c r="C92" s="4"/>
      <c r="D92" s="4"/>
      <c r="E92" s="10">
        <f>SUM(E9:E88)</f>
        <v>1000000</v>
      </c>
      <c r="F92" s="8">
        <f>SUM(F4:F91)</f>
        <v>1000000</v>
      </c>
    </row>
    <row r="93" spans="1:6" ht="12.75">
      <c r="A93" s="4"/>
      <c r="B93" s="4"/>
      <c r="C93" s="4"/>
      <c r="D93" s="4"/>
      <c r="E93" s="5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5"/>
      <c r="F95" s="4"/>
    </row>
    <row r="96" spans="1:6" ht="12.75">
      <c r="A96" s="4"/>
      <c r="B96" s="4"/>
      <c r="C96" s="4"/>
      <c r="D96" s="4"/>
      <c r="E96" s="5"/>
      <c r="F96" s="4"/>
    </row>
    <row r="97" spans="1:6" ht="12.75">
      <c r="A97" s="4"/>
      <c r="B97" s="4"/>
      <c r="C97" s="4"/>
      <c r="D97" s="4"/>
      <c r="E97" s="5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 t="s">
        <v>70</v>
      </c>
      <c r="E99" s="4"/>
      <c r="F99" s="4"/>
    </row>
    <row r="100" spans="1:6" ht="12.75">
      <c r="A100" s="4"/>
      <c r="B100" s="4"/>
      <c r="C100" s="4"/>
      <c r="D100" s="4" t="s">
        <v>71</v>
      </c>
      <c r="E100" s="4"/>
      <c r="F100" s="4"/>
    </row>
    <row r="101" spans="1:6" ht="12.75">
      <c r="A101" s="4"/>
      <c r="B101" s="4"/>
      <c r="C101" s="4"/>
      <c r="D101" s="4" t="s">
        <v>72</v>
      </c>
      <c r="E101" s="4"/>
      <c r="F101" s="4"/>
    </row>
  </sheetData>
  <sheetProtection selectLockedCells="1" selectUnlockedCells="1"/>
  <mergeCells count="3">
    <mergeCell ref="D4:F4"/>
    <mergeCell ref="D5:F5"/>
    <mergeCell ref="D8:F8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karbous</dc:creator>
  <cp:keywords/>
  <dc:description/>
  <cp:lastModifiedBy>Lenovo</cp:lastModifiedBy>
  <cp:lastPrinted>2021-12-27T17:04:16Z</cp:lastPrinted>
  <dcterms:created xsi:type="dcterms:W3CDTF">2013-12-03T09:17:55Z</dcterms:created>
  <dcterms:modified xsi:type="dcterms:W3CDTF">2021-12-27T17:13:28Z</dcterms:modified>
  <cp:category/>
  <cp:version/>
  <cp:contentType/>
  <cp:contentStatus/>
</cp:coreProperties>
</file>